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AM\FINANCEIRO\Operacional\PREST_CONTAS\2026\01-2026\"/>
    </mc:Choice>
  </mc:AlternateContent>
  <xr:revisionPtr revIDLastSave="0" documentId="13_ncr:1_{742C0833-5FF9-4009-8570-564BC6CE8DE5}" xr6:coauthVersionLast="47" xr6:coauthVersionMax="47" xr10:uidLastSave="{00000000-0000-0000-0000-000000000000}"/>
  <bookViews>
    <workbookView xWindow="-23148" yWindow="1764" windowWidth="23256" windowHeight="12576" xr2:uid="{9B9BEC70-733C-4EB4-92A1-A334D0F96979}"/>
  </bookViews>
  <sheets>
    <sheet name="SINTETICA" sheetId="5" r:id="rId1"/>
  </sheets>
  <definedNames>
    <definedName name="_xlnm.Print_Area" localSheetId="0">SINTETICA!$A$1:$C$47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5" l="1"/>
  <c r="C23" i="5" l="1"/>
  <c r="C34" i="5" s="1"/>
</calcChain>
</file>

<file path=xl/sharedStrings.xml><?xml version="1.0" encoding="utf-8"?>
<sst xmlns="http://schemas.openxmlformats.org/spreadsheetml/2006/main" count="40" uniqueCount="39">
  <si>
    <t>NOME ORGÃO PÚBLICO CONTRATANTE:</t>
  </si>
  <si>
    <t>SECRETARIA MUNICIPAL DE SAÚDE - FUNDO MUNICIPAL DE SAÚDE</t>
  </si>
  <si>
    <t>CNPJ:</t>
  </si>
  <si>
    <t>03.532.661/0001-56</t>
  </si>
  <si>
    <t>NOME ORGANIZAÇÃO SOCIAL CONTRATADA:</t>
  </si>
  <si>
    <t>INSTITUTO ALCANCE GESTÃO EM SAÚDE - IAGS</t>
  </si>
  <si>
    <t>27.949.878/0007-10</t>
  </si>
  <si>
    <t>NOME UNIDADE GERIDA:</t>
  </si>
  <si>
    <t>CAM - CENTRO DE ATENDIMENTO MÉDICO DR. ANTÔNIO ABADIO</t>
  </si>
  <si>
    <t>CONTRATO DE GESTÃO E ADITIVO VIGENTE:</t>
  </si>
  <si>
    <t>130/2024</t>
  </si>
  <si>
    <t>VIGÊNCIA DO CONTRATO DE GESTÃO:</t>
  </si>
  <si>
    <t>06/11/2024 A 05/11/2028</t>
  </si>
  <si>
    <t>VALOR MENSAL DO CONTRATO</t>
  </si>
  <si>
    <t>TOTAL DE RECURSO FINANCEIRO DO PERÍODO</t>
  </si>
  <si>
    <t>1 SALDO ANTERIOR</t>
  </si>
  <si>
    <t>2 ENTRADAS DE RECURSOS FINANCEIROS</t>
  </si>
  <si>
    <t>SAÍDAS DE RECURSOS FINANCEIROS</t>
  </si>
  <si>
    <t>1 Recursos Humanos</t>
  </si>
  <si>
    <t>2 Despesas Administrativas</t>
  </si>
  <si>
    <t>3 Despesas Operacionais</t>
  </si>
  <si>
    <t>4 Prestação de Serviços Administrativos</t>
  </si>
  <si>
    <t>5 Prestação de Serviços Operacionais</t>
  </si>
  <si>
    <t>6 Frota</t>
  </si>
  <si>
    <t>7 Taxas/Certificados/Seguros</t>
  </si>
  <si>
    <t>SALDO</t>
  </si>
  <si>
    <t>_______________________________________________</t>
  </si>
  <si>
    <t>Instituto Alcance Gestão em Saúde - IAGS</t>
  </si>
  <si>
    <t xml:space="preserve">Maria Aparecida Tavares Pinto e Silva </t>
  </si>
  <si>
    <t>Diretora Financeira</t>
  </si>
  <si>
    <t>INFORMAÇÕES COMPLEMENTARES/GLOSA</t>
  </si>
  <si>
    <t>PREVISÃO DE REPASSE DO PERÍODO (valor contrato - glosa)</t>
  </si>
  <si>
    <t>8 Impostos S/ NF</t>
  </si>
  <si>
    <t>10 Investimentos</t>
  </si>
  <si>
    <t xml:space="preserve">9 Outros </t>
  </si>
  <si>
    <t>Relatório Mensal Comparativo de Recursos Recebidos e Gastos</t>
  </si>
  <si>
    <t>CAM - Centro de Atendimento Médico Dr. Antonio Abadio</t>
  </si>
  <si>
    <t>RELATORIO FINANCEIRO JANEIRO 2026</t>
  </si>
  <si>
    <t>Catalão-GO, 03 de Fevereiro de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</si>
</sst>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\ #,##0.00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0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44" fontId="2" fillId="0" borderId="0" xfId="0" applyNumberFormat="1" applyFont="1"/>
    <xf numFmtId="0" fontId="8" fillId="3" borderId="1" xfId="0" applyFont="1" applyFill="1" applyBorder="1" applyAlignment="1">
      <alignment vertical="top"/>
    </xf>
    <xf numFmtId="0" fontId="8" fillId="3" borderId="1" xfId="0" applyFont="1" applyFill="1" applyBorder="1" applyAlignment="1">
      <alignment horizontal="left" vertical="top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/>
    <xf numFmtId="0" fontId="9" fillId="4" borderId="0" xfId="0" applyFont="1" applyFill="1" applyAlignment="1">
      <alignment horizontal="left" vertical="top" wrapText="1"/>
    </xf>
    <xf numFmtId="44" fontId="9" fillId="4" borderId="0" xfId="0" applyNumberFormat="1" applyFont="1" applyFill="1" applyAlignment="1">
      <alignment horizontal="right" vertical="top"/>
    </xf>
    <xf numFmtId="0" fontId="9" fillId="0" borderId="0" xfId="0" applyFont="1" applyAlignment="1">
      <alignment vertical="top"/>
    </xf>
    <xf numFmtId="0" fontId="3" fillId="0" borderId="0" xfId="0" applyFont="1" applyAlignment="1">
      <alignment horizontal="center" vertical="center" wrapText="1"/>
    </xf>
    <xf numFmtId="0" fontId="8" fillId="3" borderId="1" xfId="0" applyFont="1" applyFill="1" applyBorder="1" applyAlignment="1">
      <alignment vertical="top" wrapText="1"/>
    </xf>
    <xf numFmtId="0" fontId="8" fillId="0" borderId="1" xfId="0" applyFont="1" applyBorder="1" applyAlignment="1">
      <alignment vertical="top"/>
    </xf>
    <xf numFmtId="0" fontId="8" fillId="3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/>
    </xf>
    <xf numFmtId="44" fontId="8" fillId="3" borderId="2" xfId="0" applyNumberFormat="1" applyFont="1" applyFill="1" applyBorder="1" applyAlignment="1">
      <alignment horizontal="center" vertical="top"/>
    </xf>
    <xf numFmtId="44" fontId="8" fillId="0" borderId="2" xfId="0" applyNumberFormat="1" applyFont="1" applyBorder="1" applyAlignment="1">
      <alignment vertical="top"/>
    </xf>
    <xf numFmtId="44" fontId="8" fillId="3" borderId="2" xfId="0" applyNumberFormat="1" applyFont="1" applyFill="1" applyBorder="1" applyAlignment="1">
      <alignment vertical="top"/>
    </xf>
    <xf numFmtId="0" fontId="8" fillId="2" borderId="3" xfId="0" applyFont="1" applyFill="1" applyBorder="1" applyAlignment="1">
      <alignment horizontal="left" vertical="top" wrapText="1"/>
    </xf>
    <xf numFmtId="44" fontId="8" fillId="3" borderId="2" xfId="0" applyNumberFormat="1" applyFont="1" applyFill="1" applyBorder="1" applyAlignment="1" applyProtection="1">
      <alignment horizontal="left" vertical="top"/>
      <protection locked="0"/>
    </xf>
    <xf numFmtId="44" fontId="9" fillId="0" borderId="2" xfId="0" applyNumberFormat="1" applyFont="1" applyBorder="1" applyAlignment="1">
      <alignment horizontal="left" vertical="top"/>
    </xf>
    <xf numFmtId="44" fontId="8" fillId="2" borderId="4" xfId="0" applyNumberFormat="1" applyFont="1" applyFill="1" applyBorder="1" applyAlignment="1">
      <alignment horizontal="left" vertical="top"/>
    </xf>
    <xf numFmtId="0" fontId="9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164" fontId="9" fillId="0" borderId="2" xfId="0" applyNumberFormat="1" applyFont="1" applyBorder="1" applyAlignment="1">
      <alignment horizontal="left" vertical="top"/>
    </xf>
    <xf numFmtId="0" fontId="9" fillId="0" borderId="8" xfId="0" applyFont="1" applyBorder="1" applyAlignment="1">
      <alignment horizontal="left" vertical="top" wrapText="1"/>
    </xf>
    <xf numFmtId="0" fontId="8" fillId="0" borderId="11" xfId="0" applyFont="1" applyBorder="1" applyAlignment="1">
      <alignment vertical="top"/>
    </xf>
    <xf numFmtId="44" fontId="8" fillId="0" borderId="12" xfId="0" applyNumberFormat="1" applyFont="1" applyBorder="1" applyAlignment="1">
      <alignment vertical="top"/>
    </xf>
    <xf numFmtId="0" fontId="9" fillId="0" borderId="7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/>
    </xf>
    <xf numFmtId="44" fontId="9" fillId="0" borderId="2" xfId="3" applyFont="1" applyFill="1" applyBorder="1" applyAlignment="1">
      <alignment horizontal="left" vertical="top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/>
    </xf>
    <xf numFmtId="0" fontId="5" fillId="0" borderId="6" xfId="0" applyFont="1" applyBorder="1" applyAlignment="1">
      <alignment horizontal="left" vertical="top"/>
    </xf>
    <xf numFmtId="0" fontId="10" fillId="0" borderId="0" xfId="0" applyFont="1" applyAlignment="1">
      <alignment horizontal="center"/>
    </xf>
    <xf numFmtId="0" fontId="6" fillId="0" borderId="9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0" fontId="7" fillId="0" borderId="7" xfId="0" applyFont="1" applyBorder="1" applyAlignment="1">
      <alignment horizontal="center" vertical="top"/>
    </xf>
    <xf numFmtId="0" fontId="7" fillId="0" borderId="8" xfId="0" applyFont="1" applyBorder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</cellXfs>
  <cellStyles count="4">
    <cellStyle name="Moeda" xfId="3" builtinId="4"/>
    <cellStyle name="Moeda 2" xfId="2" xr:uid="{4C0E17BD-9AD9-482B-87B7-CFE0DDBF2206}"/>
    <cellStyle name="Normal" xfId="0" builtinId="0"/>
    <cellStyle name="Vírgula 2" xfId="1" xr:uid="{CBF68B76-5A39-4DC0-81C4-604FC0A87D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DF4EB-AA97-4607-8282-747DA1AF7939}">
  <dimension ref="B1:G47"/>
  <sheetViews>
    <sheetView showGridLines="0" tabSelected="1" showRuler="0" topLeftCell="A25" zoomScaleNormal="100" workbookViewId="0">
      <selection activeCell="B47" sqref="B47:D47"/>
    </sheetView>
  </sheetViews>
  <sheetFormatPr defaultRowHeight="16.5" customHeight="1" x14ac:dyDescent="0.25"/>
  <cols>
    <col min="2" max="2" width="59.140625" customWidth="1"/>
    <col min="3" max="3" width="58" customWidth="1"/>
    <col min="4" max="4" width="12.5703125" customWidth="1"/>
    <col min="5" max="5" width="28.7109375" customWidth="1"/>
    <col min="6" max="7" width="14.28515625" customWidth="1"/>
  </cols>
  <sheetData>
    <row r="1" spans="2:7" ht="16.5" customHeight="1" thickBot="1" x14ac:dyDescent="0.3">
      <c r="D1" s="2"/>
      <c r="E1" s="2"/>
      <c r="F1" s="2"/>
      <c r="G1" s="2"/>
    </row>
    <row r="2" spans="2:7" ht="16.5" customHeight="1" thickBot="1" x14ac:dyDescent="0.3">
      <c r="B2" s="36" t="s">
        <v>35</v>
      </c>
      <c r="C2" s="37"/>
      <c r="D2" s="3"/>
    </row>
    <row r="3" spans="2:7" ht="35.25" customHeight="1" x14ac:dyDescent="0.25">
      <c r="B3" s="32" t="s">
        <v>0</v>
      </c>
      <c r="C3" s="29" t="s">
        <v>1</v>
      </c>
      <c r="D3" s="3"/>
    </row>
    <row r="4" spans="2:7" ht="16.5" customHeight="1" x14ac:dyDescent="0.25">
      <c r="B4" s="18" t="s">
        <v>2</v>
      </c>
      <c r="C4" s="27" t="s">
        <v>3</v>
      </c>
      <c r="D4" s="4"/>
    </row>
    <row r="5" spans="2:7" ht="15" x14ac:dyDescent="0.25">
      <c r="B5" s="33" t="s">
        <v>4</v>
      </c>
      <c r="C5" s="26" t="s">
        <v>5</v>
      </c>
      <c r="D5" s="4"/>
    </row>
    <row r="6" spans="2:7" ht="16.5" customHeight="1" x14ac:dyDescent="0.25">
      <c r="B6" s="18" t="s">
        <v>2</v>
      </c>
      <c r="C6" s="27" t="s">
        <v>6</v>
      </c>
      <c r="D6" s="4"/>
    </row>
    <row r="7" spans="2:7" ht="33.75" customHeight="1" x14ac:dyDescent="0.25">
      <c r="B7" s="34" t="s">
        <v>7</v>
      </c>
      <c r="C7" s="26" t="s">
        <v>8</v>
      </c>
      <c r="D7" s="4"/>
    </row>
    <row r="8" spans="2:7" ht="16.5" customHeight="1" x14ac:dyDescent="0.25">
      <c r="B8" s="18" t="s">
        <v>9</v>
      </c>
      <c r="C8" s="27" t="s">
        <v>10</v>
      </c>
      <c r="D8" s="4"/>
    </row>
    <row r="9" spans="2:7" ht="16.5" customHeight="1" x14ac:dyDescent="0.25">
      <c r="B9" s="18" t="s">
        <v>11</v>
      </c>
      <c r="C9" s="27" t="s">
        <v>12</v>
      </c>
      <c r="D9" s="4"/>
    </row>
    <row r="10" spans="2:7" ht="16.5" customHeight="1" x14ac:dyDescent="0.25">
      <c r="B10" s="18" t="s">
        <v>13</v>
      </c>
      <c r="C10" s="28">
        <v>2150000</v>
      </c>
      <c r="D10" s="4"/>
    </row>
    <row r="11" spans="2:7" ht="16.5" customHeight="1" thickBot="1" x14ac:dyDescent="0.3">
      <c r="B11" s="38"/>
      <c r="C11" s="39"/>
      <c r="D11" s="2"/>
    </row>
    <row r="12" spans="2:7" ht="16.5" customHeight="1" thickBot="1" x14ac:dyDescent="0.3">
      <c r="B12" s="41" t="s">
        <v>37</v>
      </c>
      <c r="C12" s="42"/>
      <c r="D12" s="5"/>
    </row>
    <row r="13" spans="2:7" s="1" customFormat="1" ht="16.5" customHeight="1" x14ac:dyDescent="0.25">
      <c r="B13" s="43"/>
      <c r="C13" s="44"/>
      <c r="D13" s="14"/>
    </row>
    <row r="14" spans="2:7" ht="16.5" customHeight="1" x14ac:dyDescent="0.25">
      <c r="B14" s="7" t="s">
        <v>30</v>
      </c>
      <c r="C14" s="19">
        <v>0</v>
      </c>
      <c r="D14" s="6"/>
    </row>
    <row r="15" spans="2:7" ht="16.5" customHeight="1" x14ac:dyDescent="0.25">
      <c r="B15" s="30"/>
      <c r="C15" s="31"/>
      <c r="D15" s="6"/>
    </row>
    <row r="16" spans="2:7" ht="31.5" customHeight="1" x14ac:dyDescent="0.25">
      <c r="B16" s="15" t="s">
        <v>31</v>
      </c>
      <c r="C16" s="21">
        <v>2150000</v>
      </c>
      <c r="D16" s="6"/>
    </row>
    <row r="17" spans="2:4" ht="16.5" customHeight="1" x14ac:dyDescent="0.25">
      <c r="B17" s="16"/>
      <c r="C17" s="20"/>
      <c r="D17" s="6"/>
    </row>
    <row r="18" spans="2:4" ht="16.5" customHeight="1" x14ac:dyDescent="0.25">
      <c r="B18" s="17" t="s">
        <v>14</v>
      </c>
      <c r="C18" s="21">
        <f>SUM(C19,C20)</f>
        <v>2505166.4700000002</v>
      </c>
      <c r="D18" s="6"/>
    </row>
    <row r="19" spans="2:4" ht="16.5" customHeight="1" x14ac:dyDescent="0.25">
      <c r="B19" s="8" t="s">
        <v>15</v>
      </c>
      <c r="C19" s="21">
        <v>354757.12</v>
      </c>
      <c r="D19" s="6"/>
    </row>
    <row r="20" spans="2:4" ht="16.5" customHeight="1" x14ac:dyDescent="0.25">
      <c r="B20" s="7" t="s">
        <v>16</v>
      </c>
      <c r="C20" s="21">
        <v>2150409.35</v>
      </c>
      <c r="D20" s="6"/>
    </row>
    <row r="21" spans="2:4" ht="16.5" customHeight="1" x14ac:dyDescent="0.25">
      <c r="B21" s="46"/>
      <c r="C21" s="47"/>
      <c r="D21" s="6"/>
    </row>
    <row r="22" spans="2:4" ht="16.5" customHeight="1" x14ac:dyDescent="0.25">
      <c r="B22" s="46"/>
      <c r="C22" s="47"/>
      <c r="D22" s="6"/>
    </row>
    <row r="23" spans="2:4" ht="16.5" customHeight="1" x14ac:dyDescent="0.25">
      <c r="B23" s="8" t="s">
        <v>17</v>
      </c>
      <c r="C23" s="23">
        <f>SUM(C24:C33)</f>
        <v>2072105.9600000002</v>
      </c>
      <c r="D23" s="6"/>
    </row>
    <row r="24" spans="2:4" ht="16.5" customHeight="1" x14ac:dyDescent="0.25">
      <c r="B24" s="18" t="s">
        <v>18</v>
      </c>
      <c r="C24" s="24">
        <v>967899.38</v>
      </c>
      <c r="D24" s="6"/>
    </row>
    <row r="25" spans="2:4" ht="16.5" customHeight="1" x14ac:dyDescent="0.25">
      <c r="B25" s="9" t="s">
        <v>19</v>
      </c>
      <c r="C25" s="24">
        <v>79123.64</v>
      </c>
      <c r="D25" s="6"/>
    </row>
    <row r="26" spans="2:4" ht="16.5" customHeight="1" x14ac:dyDescent="0.25">
      <c r="B26" s="9" t="s">
        <v>20</v>
      </c>
      <c r="C26" s="24">
        <v>164679.57</v>
      </c>
    </row>
    <row r="27" spans="2:4" ht="16.5" customHeight="1" x14ac:dyDescent="0.25">
      <c r="B27" s="10" t="s">
        <v>21</v>
      </c>
      <c r="C27" s="24">
        <v>370210.4</v>
      </c>
    </row>
    <row r="28" spans="2:4" ht="16.5" customHeight="1" x14ac:dyDescent="0.25">
      <c r="B28" s="10" t="s">
        <v>22</v>
      </c>
      <c r="C28" s="24">
        <v>439662.48</v>
      </c>
    </row>
    <row r="29" spans="2:4" ht="16.5" customHeight="1" x14ac:dyDescent="0.25">
      <c r="B29" s="10" t="s">
        <v>23</v>
      </c>
      <c r="C29" s="24">
        <v>11166.96</v>
      </c>
    </row>
    <row r="30" spans="2:4" ht="16.5" customHeight="1" x14ac:dyDescent="0.25">
      <c r="B30" s="10" t="s">
        <v>24</v>
      </c>
      <c r="C30" s="24">
        <v>1737.2</v>
      </c>
    </row>
    <row r="31" spans="2:4" ht="16.5" customHeight="1" x14ac:dyDescent="0.25">
      <c r="B31" s="10" t="s">
        <v>32</v>
      </c>
      <c r="C31" s="24">
        <v>16054.71</v>
      </c>
    </row>
    <row r="32" spans="2:4" ht="16.5" customHeight="1" x14ac:dyDescent="0.25">
      <c r="B32" s="10" t="s">
        <v>34</v>
      </c>
      <c r="C32" s="24">
        <v>21571.62</v>
      </c>
    </row>
    <row r="33" spans="2:4" ht="16.5" customHeight="1" x14ac:dyDescent="0.25">
      <c r="B33" s="10" t="s">
        <v>33</v>
      </c>
      <c r="C33" s="35">
        <v>0</v>
      </c>
    </row>
    <row r="34" spans="2:4" ht="16.5" customHeight="1" thickBot="1" x14ac:dyDescent="0.3">
      <c r="B34" s="22" t="s">
        <v>25</v>
      </c>
      <c r="C34" s="25">
        <f>C18-C23</f>
        <v>433060.51</v>
      </c>
    </row>
    <row r="35" spans="2:4" ht="16.5" customHeight="1" x14ac:dyDescent="0.25">
      <c r="B35" s="11"/>
      <c r="C35" s="12"/>
    </row>
    <row r="36" spans="2:4" ht="16.5" customHeight="1" x14ac:dyDescent="0.25">
      <c r="B36" s="13" t="s">
        <v>38</v>
      </c>
      <c r="C36" s="12"/>
    </row>
    <row r="37" spans="2:4" ht="16.5" customHeight="1" x14ac:dyDescent="0.25">
      <c r="B37" s="13"/>
      <c r="C37" s="12"/>
    </row>
    <row r="38" spans="2:4" ht="16.5" customHeight="1" x14ac:dyDescent="0.25">
      <c r="B38" s="13"/>
      <c r="C38" s="12"/>
    </row>
    <row r="39" spans="2:4" ht="16.5" customHeight="1" x14ac:dyDescent="0.25">
      <c r="B39" s="13"/>
      <c r="C39" s="12"/>
    </row>
    <row r="40" spans="2:4" ht="16.5" customHeight="1" x14ac:dyDescent="0.25">
      <c r="B40" s="13"/>
      <c r="C40" s="12"/>
    </row>
    <row r="41" spans="2:4" ht="16.5" customHeight="1" x14ac:dyDescent="0.25">
      <c r="B41" s="13"/>
      <c r="C41" s="12"/>
    </row>
    <row r="42" spans="2:4" ht="16.5" customHeight="1" x14ac:dyDescent="0.25">
      <c r="B42" s="13"/>
      <c r="C42" s="12"/>
    </row>
    <row r="43" spans="2:4" ht="16.5" customHeight="1" x14ac:dyDescent="0.25">
      <c r="B43" s="45" t="s">
        <v>26</v>
      </c>
      <c r="C43" s="45"/>
      <c r="D43" s="45"/>
    </row>
    <row r="44" spans="2:4" ht="16.5" customHeight="1" x14ac:dyDescent="0.25">
      <c r="B44" s="45" t="s">
        <v>36</v>
      </c>
      <c r="C44" s="45"/>
      <c r="D44" s="45"/>
    </row>
    <row r="45" spans="2:4" ht="16.5" customHeight="1" x14ac:dyDescent="0.25">
      <c r="B45" s="45" t="s">
        <v>27</v>
      </c>
      <c r="C45" s="45"/>
      <c r="D45" s="45"/>
    </row>
    <row r="46" spans="2:4" ht="16.5" customHeight="1" x14ac:dyDescent="0.25">
      <c r="B46" s="45" t="s">
        <v>28</v>
      </c>
      <c r="C46" s="45"/>
      <c r="D46" s="45"/>
    </row>
    <row r="47" spans="2:4" ht="16.5" customHeight="1" x14ac:dyDescent="0.25">
      <c r="B47" s="40" t="s">
        <v>29</v>
      </c>
      <c r="C47" s="40"/>
      <c r="D47" s="40"/>
    </row>
  </sheetData>
  <mergeCells count="10">
    <mergeCell ref="B2:C2"/>
    <mergeCell ref="B11:C11"/>
    <mergeCell ref="B47:D47"/>
    <mergeCell ref="B12:C12"/>
    <mergeCell ref="B13:C13"/>
    <mergeCell ref="B43:D43"/>
    <mergeCell ref="B44:D44"/>
    <mergeCell ref="B45:D45"/>
    <mergeCell ref="B46:D46"/>
    <mergeCell ref="B21:C22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r:id="rId1"/>
  <headerFooter>
    <oddHeader>&amp;C&amp;G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SINTETICA</vt:lpstr>
      <vt:lpstr>SINTETICA!Area_de_impressao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Suporte</dc:creator>
  <cp:lastModifiedBy>Fabiana Silva</cp:lastModifiedBy>
  <cp:lastPrinted>2026-02-03T18:50:33Z</cp:lastPrinted>
  <dcterms:created xsi:type="dcterms:W3CDTF">2023-02-07T22:34:23Z</dcterms:created>
  <dcterms:modified xsi:type="dcterms:W3CDTF">2026-02-03T18:50:35Z</dcterms:modified>
</cp:coreProperties>
</file>