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AM\FINANCEIRO\Operacional\PREST_CONTAS\2025\05-2025\"/>
    </mc:Choice>
  </mc:AlternateContent>
  <xr:revisionPtr revIDLastSave="0" documentId="13_ncr:1_{5C7C3380-3310-44F5-ABF0-DD153903D755}" xr6:coauthVersionLast="47" xr6:coauthVersionMax="47" xr10:uidLastSave="{00000000-0000-0000-0000-000000000000}"/>
  <bookViews>
    <workbookView xWindow="-20610" yWindow="2130" windowWidth="20730" windowHeight="11040" xr2:uid="{9B9BEC70-733C-4EB4-92A1-A334D0F96979}"/>
  </bookViews>
  <sheets>
    <sheet name="SINTETICA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5" l="1"/>
  <c r="B18" i="5"/>
  <c r="B33" i="5" l="1"/>
</calcChain>
</file>

<file path=xl/sharedStrings.xml><?xml version="1.0" encoding="utf-8"?>
<sst xmlns="http://schemas.openxmlformats.org/spreadsheetml/2006/main" count="39" uniqueCount="38">
  <si>
    <t>NOME ORGÃO PÚBLICO CONTRATANTE:</t>
  </si>
  <si>
    <t>SECRETARIA MUNICIPAL DE SAÚDE - FUNDO MUNICIPAL DE SAÚDE</t>
  </si>
  <si>
    <t>CNPJ:</t>
  </si>
  <si>
    <t>03.532.661/0001-56</t>
  </si>
  <si>
    <t>NOME ORGANIZAÇÃO SOCIAL CONTRATADA:</t>
  </si>
  <si>
    <t>INSTITUTO ALCANCE GESTÃO EM SAÚDE - IAGS</t>
  </si>
  <si>
    <t>27.949.878/0007-10</t>
  </si>
  <si>
    <t>NOME UNIDADE GERIDA:</t>
  </si>
  <si>
    <t>CAM - CENTRO DE ATENDIMENTO MÉDICO DR. ANTÔNIO ABADIO</t>
  </si>
  <si>
    <t>CONTRATO DE GESTÃO E ADITIVO VIGENTE:</t>
  </si>
  <si>
    <t>130/2024</t>
  </si>
  <si>
    <t>VIGÊNCIA DO CONTRATO DE GESTÃO:</t>
  </si>
  <si>
    <t>06/11/2024 A 05/11/2028</t>
  </si>
  <si>
    <t>VALOR MENSAL DO CONTRATO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</si>
  <si>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</si>
  <si>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</si>
  <si>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</si>
  <si>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</si>
  <si>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</si>
  <si>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</si>
  <si>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</si>
  <si>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4 Prestação de Serviços Administrativos</t>
  </si>
  <si>
    <t>5 Prestação de Serviços Operacionais</t>
  </si>
  <si>
    <t>6 Frota</t>
  </si>
  <si>
    <t>7 Taxas/Certificados/Seguros</t>
  </si>
  <si>
    <t>SALDO</t>
  </si>
  <si>
    <t>_______________________________________________</t>
  </si>
  <si>
    <t>Instituto Alcance Gestão em Saúde - IAGS</t>
  </si>
  <si>
    <t>CAM - Centro de Atendimento Médico</t>
  </si>
  <si>
    <t xml:space="preserve">Maria Aparecida Tavares Pinto e Silva </t>
  </si>
  <si>
    <t>Diretora Financeira</t>
  </si>
  <si>
    <t>Relatório Mensal Comparativo de Recursos Recebidos, Gastos e Devolvidos ao Poder Público</t>
  </si>
  <si>
    <t>INFORMAÇÕES COMPLEMENTARES/GLOSA</t>
  </si>
  <si>
    <t>PREVISÃO DE REPASSE DO PERÍODO (valor contrato - glosa)</t>
  </si>
  <si>
    <t>8 Impostos S/ NF</t>
  </si>
  <si>
    <t xml:space="preserve">10 Outros </t>
  </si>
  <si>
    <t>RELATORIO FINANCEIRO MAIO 2025.</t>
  </si>
  <si>
    <t>Catalão-GO, 24 de Maio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</si>
</sst>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0" fontId="5" fillId="0" borderId="1" xfId="0" applyFont="1" applyBorder="1" applyAlignment="1">
      <alignment horizontal="left" vertical="top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/>
    <xf numFmtId="0" fontId="9" fillId="4" borderId="0" xfId="0" applyFont="1" applyFill="1" applyAlignment="1">
      <alignment horizontal="left" vertical="top" wrapText="1"/>
    </xf>
    <xf numFmtId="44" fontId="9" fillId="4" borderId="0" xfId="0" applyNumberFormat="1" applyFont="1" applyFill="1" applyAlignment="1">
      <alignment horizontal="right" vertical="top"/>
    </xf>
    <xf numFmtId="0" fontId="9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164" fontId="5" fillId="0" borderId="4" xfId="0" applyNumberFormat="1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44" fontId="8" fillId="3" borderId="4" xfId="0" applyNumberFormat="1" applyFont="1" applyFill="1" applyBorder="1" applyAlignment="1">
      <alignment horizontal="center" vertical="top"/>
    </xf>
    <xf numFmtId="44" fontId="8" fillId="0" borderId="4" xfId="0" applyNumberFormat="1" applyFont="1" applyBorder="1" applyAlignment="1">
      <alignment vertical="top"/>
    </xf>
    <xf numFmtId="44" fontId="8" fillId="3" borderId="4" xfId="0" applyNumberFormat="1" applyFont="1" applyFill="1" applyBorder="1" applyAlignment="1">
      <alignment vertical="top"/>
    </xf>
    <xf numFmtId="0" fontId="8" fillId="2" borderId="5" xfId="0" applyFont="1" applyFill="1" applyBorder="1" applyAlignment="1">
      <alignment horizontal="left" vertical="top" wrapText="1"/>
    </xf>
    <xf numFmtId="44" fontId="8" fillId="3" borderId="4" xfId="0" applyNumberFormat="1" applyFont="1" applyFill="1" applyBorder="1" applyAlignment="1" applyProtection="1">
      <alignment horizontal="left" vertical="top"/>
      <protection locked="0"/>
    </xf>
    <xf numFmtId="44" fontId="9" fillId="0" borderId="4" xfId="0" applyNumberFormat="1" applyFont="1" applyBorder="1" applyAlignment="1">
      <alignment horizontal="left" vertical="top"/>
    </xf>
    <xf numFmtId="44" fontId="9" fillId="0" borderId="4" xfId="1" applyNumberFormat="1" applyFont="1" applyFill="1" applyBorder="1" applyAlignment="1">
      <alignment horizontal="left" vertical="top"/>
    </xf>
    <xf numFmtId="44" fontId="8" fillId="2" borderId="6" xfId="0" applyNumberFormat="1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DF4EB-AA97-4607-8282-747DA1AF7939}">
  <dimension ref="A1:F46"/>
  <sheetViews>
    <sheetView showGridLines="0" tabSelected="1" showRuler="0" zoomScaleNormal="100" workbookViewId="0">
      <selection activeCell="B50" sqref="A1:C50"/>
    </sheetView>
  </sheetViews>
  <sheetFormatPr defaultRowHeight="16.5" customHeight="1" x14ac:dyDescent="0.25"/>
  <cols>
    <col min="1" max="1" width="59.140625" customWidth="1"/>
    <col min="2" max="2" width="44.5703125" customWidth="1"/>
    <col min="3" max="3" width="12.5703125" customWidth="1"/>
    <col min="4" max="4" width="28.7109375" customWidth="1"/>
    <col min="5" max="6" width="14.28515625" customWidth="1"/>
  </cols>
  <sheetData>
    <row r="1" spans="1:6" ht="16.5" customHeight="1" thickBot="1" x14ac:dyDescent="0.3">
      <c r="C1" s="2"/>
      <c r="D1" s="2"/>
      <c r="E1" s="2"/>
      <c r="F1" s="2"/>
    </row>
    <row r="2" spans="1:6" ht="16.5" customHeight="1" x14ac:dyDescent="0.25">
      <c r="A2" s="33" t="s">
        <v>31</v>
      </c>
      <c r="B2" s="34"/>
      <c r="C2" s="3"/>
    </row>
    <row r="3" spans="1:6" ht="35.25" customHeight="1" x14ac:dyDescent="0.25">
      <c r="A3" s="22" t="s">
        <v>0</v>
      </c>
      <c r="B3" s="18" t="s">
        <v>1</v>
      </c>
      <c r="C3" s="3"/>
    </row>
    <row r="4" spans="1:6" ht="16.5" customHeight="1" x14ac:dyDescent="0.25">
      <c r="A4" s="7" t="s">
        <v>2</v>
      </c>
      <c r="B4" s="19" t="s">
        <v>3</v>
      </c>
      <c r="C4" s="4"/>
    </row>
    <row r="5" spans="1:6" ht="30.75" customHeight="1" x14ac:dyDescent="0.25">
      <c r="A5" s="22" t="s">
        <v>4</v>
      </c>
      <c r="B5" s="18" t="s">
        <v>5</v>
      </c>
      <c r="C5" s="4"/>
    </row>
    <row r="6" spans="1:6" ht="16.5" customHeight="1" x14ac:dyDescent="0.25">
      <c r="A6" s="7" t="s">
        <v>2</v>
      </c>
      <c r="B6" s="19" t="s">
        <v>6</v>
      </c>
      <c r="C6" s="4"/>
    </row>
    <row r="7" spans="1:6" ht="33.75" customHeight="1" x14ac:dyDescent="0.25">
      <c r="A7" s="17" t="s">
        <v>7</v>
      </c>
      <c r="B7" s="18" t="s">
        <v>8</v>
      </c>
      <c r="C7" s="4"/>
    </row>
    <row r="8" spans="1:6" ht="16.5" customHeight="1" x14ac:dyDescent="0.25">
      <c r="A8" s="7" t="s">
        <v>9</v>
      </c>
      <c r="B8" s="19" t="s">
        <v>10</v>
      </c>
      <c r="C8" s="4"/>
    </row>
    <row r="9" spans="1:6" ht="16.5" customHeight="1" x14ac:dyDescent="0.25">
      <c r="A9" s="7" t="s">
        <v>11</v>
      </c>
      <c r="B9" s="19" t="s">
        <v>12</v>
      </c>
      <c r="C9" s="4"/>
    </row>
    <row r="10" spans="1:6" ht="16.5" customHeight="1" x14ac:dyDescent="0.25">
      <c r="A10" s="7" t="s">
        <v>13</v>
      </c>
      <c r="B10" s="20">
        <v>2150000</v>
      </c>
      <c r="C10" s="4"/>
    </row>
    <row r="11" spans="1:6" ht="16.5" customHeight="1" x14ac:dyDescent="0.25">
      <c r="A11" s="35"/>
      <c r="B11" s="36"/>
      <c r="C11" s="2"/>
    </row>
    <row r="12" spans="1:6" ht="16.5" customHeight="1" x14ac:dyDescent="0.25">
      <c r="A12" s="38" t="s">
        <v>36</v>
      </c>
      <c r="B12" s="39"/>
      <c r="C12" s="5"/>
    </row>
    <row r="13" spans="1:6" s="1" customFormat="1" ht="16.5" customHeight="1" x14ac:dyDescent="0.25">
      <c r="A13" s="40"/>
      <c r="B13" s="41"/>
      <c r="C13" s="15"/>
    </row>
    <row r="14" spans="1:6" ht="16.5" customHeight="1" x14ac:dyDescent="0.25">
      <c r="A14" s="8" t="s">
        <v>32</v>
      </c>
      <c r="B14" s="25"/>
      <c r="C14" s="6"/>
    </row>
    <row r="15" spans="1:6" ht="16.5" customHeight="1" x14ac:dyDescent="0.25">
      <c r="A15" s="21"/>
      <c r="B15" s="26"/>
      <c r="C15" s="6"/>
    </row>
    <row r="16" spans="1:6" ht="16.5" customHeight="1" x14ac:dyDescent="0.25">
      <c r="A16" s="16" t="s">
        <v>33</v>
      </c>
      <c r="B16" s="27">
        <v>2150000</v>
      </c>
      <c r="C16" s="6"/>
    </row>
    <row r="17" spans="1:3" ht="16.5" customHeight="1" x14ac:dyDescent="0.25">
      <c r="A17" s="21"/>
      <c r="B17" s="26"/>
      <c r="C17" s="6"/>
    </row>
    <row r="18" spans="1:3" ht="16.5" customHeight="1" x14ac:dyDescent="0.25">
      <c r="A18" s="23" t="s">
        <v>14</v>
      </c>
      <c r="B18" s="27">
        <f>SUM(B19,B20)</f>
        <v>1871603.5</v>
      </c>
      <c r="C18" s="6"/>
    </row>
    <row r="19" spans="1:3" ht="16.5" customHeight="1" x14ac:dyDescent="0.25">
      <c r="A19" s="9" t="s">
        <v>15</v>
      </c>
      <c r="B19" s="27">
        <v>1867103.5</v>
      </c>
      <c r="C19" s="6"/>
    </row>
    <row r="20" spans="1:3" ht="16.5" customHeight="1" x14ac:dyDescent="0.25">
      <c r="A20" s="8" t="s">
        <v>16</v>
      </c>
      <c r="B20" s="27">
        <v>4500</v>
      </c>
      <c r="C20" s="6"/>
    </row>
    <row r="21" spans="1:3" ht="16.5" customHeight="1" x14ac:dyDescent="0.25">
      <c r="A21" s="43"/>
      <c r="B21" s="44"/>
      <c r="C21" s="6"/>
    </row>
    <row r="22" spans="1:3" ht="16.5" customHeight="1" x14ac:dyDescent="0.25">
      <c r="A22" s="43"/>
      <c r="B22" s="44"/>
      <c r="C22" s="6"/>
    </row>
    <row r="23" spans="1:3" ht="16.5" customHeight="1" x14ac:dyDescent="0.25">
      <c r="A23" s="9" t="s">
        <v>17</v>
      </c>
      <c r="B23" s="29">
        <f>SUM(B24:B32)</f>
        <v>1605365.0499999998</v>
      </c>
      <c r="C23" s="6"/>
    </row>
    <row r="24" spans="1:3" ht="16.5" customHeight="1" x14ac:dyDescent="0.25">
      <c r="A24" s="24" t="s">
        <v>18</v>
      </c>
      <c r="B24" s="30">
        <v>500032.05</v>
      </c>
      <c r="C24" s="6"/>
    </row>
    <row r="25" spans="1:3" ht="16.5" customHeight="1" x14ac:dyDescent="0.25">
      <c r="A25" s="10" t="s">
        <v>19</v>
      </c>
      <c r="B25" s="30">
        <v>133591.26999999999</v>
      </c>
      <c r="C25" s="6"/>
    </row>
    <row r="26" spans="1:3" ht="16.5" customHeight="1" x14ac:dyDescent="0.25">
      <c r="A26" s="10" t="s">
        <v>20</v>
      </c>
      <c r="B26" s="30">
        <v>127361.05</v>
      </c>
    </row>
    <row r="27" spans="1:3" ht="16.5" customHeight="1" x14ac:dyDescent="0.25">
      <c r="A27" s="11" t="s">
        <v>21</v>
      </c>
      <c r="B27" s="30">
        <v>282758.87</v>
      </c>
    </row>
    <row r="28" spans="1:3" ht="16.5" customHeight="1" x14ac:dyDescent="0.25">
      <c r="A28" s="11" t="s">
        <v>22</v>
      </c>
      <c r="B28" s="30">
        <v>419630.6</v>
      </c>
    </row>
    <row r="29" spans="1:3" ht="16.5" customHeight="1" x14ac:dyDescent="0.25">
      <c r="A29" s="11" t="s">
        <v>23</v>
      </c>
      <c r="B29" s="30">
        <v>9515.7199999999993</v>
      </c>
    </row>
    <row r="30" spans="1:3" ht="16.5" customHeight="1" x14ac:dyDescent="0.25">
      <c r="A30" s="11" t="s">
        <v>24</v>
      </c>
      <c r="B30" s="30">
        <v>1550</v>
      </c>
    </row>
    <row r="31" spans="1:3" ht="16.5" customHeight="1" x14ac:dyDescent="0.25">
      <c r="A31" s="11" t="s">
        <v>34</v>
      </c>
      <c r="B31" s="30">
        <v>126425.49</v>
      </c>
    </row>
    <row r="32" spans="1:3" ht="16.5" customHeight="1" x14ac:dyDescent="0.25">
      <c r="A32" s="11" t="s">
        <v>35</v>
      </c>
      <c r="B32" s="31">
        <v>4500</v>
      </c>
    </row>
    <row r="33" spans="1:3" ht="16.5" customHeight="1" thickBot="1" x14ac:dyDescent="0.3">
      <c r="A33" s="28" t="s">
        <v>25</v>
      </c>
      <c r="B33" s="32">
        <f>B18-B23</f>
        <v>266238.45000000019</v>
      </c>
    </row>
    <row r="34" spans="1:3" ht="16.5" customHeight="1" x14ac:dyDescent="0.25">
      <c r="A34" s="12"/>
      <c r="B34" s="13"/>
    </row>
    <row r="35" spans="1:3" ht="16.5" customHeight="1" x14ac:dyDescent="0.25">
      <c r="A35" s="14" t="s">
        <v>37</v>
      </c>
      <c r="B35" s="13"/>
    </row>
    <row r="36" spans="1:3" ht="16.5" customHeight="1" x14ac:dyDescent="0.25">
      <c r="A36" s="14"/>
      <c r="B36" s="13"/>
    </row>
    <row r="37" spans="1:3" ht="16.5" customHeight="1" x14ac:dyDescent="0.25">
      <c r="A37" s="14"/>
      <c r="B37" s="13"/>
    </row>
    <row r="38" spans="1:3" ht="16.5" customHeight="1" x14ac:dyDescent="0.25">
      <c r="A38" s="14"/>
      <c r="B38" s="13"/>
    </row>
    <row r="39" spans="1:3" ht="16.5" customHeight="1" x14ac:dyDescent="0.25">
      <c r="A39" s="14"/>
      <c r="B39" s="13"/>
    </row>
    <row r="40" spans="1:3" ht="16.5" customHeight="1" x14ac:dyDescent="0.25">
      <c r="A40" s="14"/>
      <c r="B40" s="13"/>
    </row>
    <row r="41" spans="1:3" ht="16.5" customHeight="1" x14ac:dyDescent="0.25">
      <c r="A41" s="14"/>
      <c r="B41" s="13"/>
    </row>
    <row r="42" spans="1:3" ht="16.5" customHeight="1" x14ac:dyDescent="0.25">
      <c r="A42" s="42" t="s">
        <v>26</v>
      </c>
      <c r="B42" s="42"/>
      <c r="C42" s="42"/>
    </row>
    <row r="43" spans="1:3" ht="16.5" customHeight="1" x14ac:dyDescent="0.25">
      <c r="A43" s="42" t="s">
        <v>28</v>
      </c>
      <c r="B43" s="42"/>
      <c r="C43" s="42"/>
    </row>
    <row r="44" spans="1:3" ht="16.5" customHeight="1" x14ac:dyDescent="0.25">
      <c r="A44" s="42" t="s">
        <v>27</v>
      </c>
      <c r="B44" s="42"/>
      <c r="C44" s="42"/>
    </row>
    <row r="45" spans="1:3" ht="16.5" customHeight="1" x14ac:dyDescent="0.25">
      <c r="A45" s="42" t="s">
        <v>29</v>
      </c>
      <c r="B45" s="42"/>
      <c r="C45" s="42"/>
    </row>
    <row r="46" spans="1:3" ht="16.5" customHeight="1" x14ac:dyDescent="0.25">
      <c r="A46" s="37" t="s">
        <v>30</v>
      </c>
      <c r="B46" s="37"/>
      <c r="C46" s="37"/>
    </row>
  </sheetData>
  <mergeCells count="10">
    <mergeCell ref="A2:B2"/>
    <mergeCell ref="A11:B11"/>
    <mergeCell ref="A46:C46"/>
    <mergeCell ref="A12:B12"/>
    <mergeCell ref="A13:B13"/>
    <mergeCell ref="A42:C42"/>
    <mergeCell ref="A43:C43"/>
    <mergeCell ref="A44:C44"/>
    <mergeCell ref="A45:C45"/>
    <mergeCell ref="A21:B22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2025-06-24T14:31:09Z</cp:lastPrinted>
  <dcterms:created xsi:type="dcterms:W3CDTF">2023-02-07T22:34:23Z</dcterms:created>
  <dcterms:modified xsi:type="dcterms:W3CDTF">2025-06-24T14:31:37Z</dcterms:modified>
</cp:coreProperties>
</file>